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01_次亜塩素酸ナトリウム水溶液水道用特級【単価】（上下水道工事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G14" i="1"/>
  <c r="B49" i="1"/>
  <c r="A96" i="1" s="1"/>
  <c r="I75" i="1" l="1"/>
  <c r="A78" i="1" s="1"/>
  <c r="I79" i="1" s="1"/>
  <c r="H70" i="1"/>
  <c r="A73" i="1" s="1"/>
  <c r="A103" i="1" s="1"/>
  <c r="F49" i="1"/>
  <c r="A68" i="1"/>
  <c r="A59" i="1"/>
  <c r="A65" i="1"/>
  <c r="A75" i="1"/>
  <c r="A64" i="1"/>
  <c r="B41" i="1"/>
  <c r="A72" i="1"/>
  <c r="A62" i="1"/>
  <c r="A61" i="1"/>
  <c r="A63" i="1"/>
  <c r="A81" i="1"/>
  <c r="A60" i="1"/>
  <c r="A66"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<sst xmlns="http://schemas.openxmlformats.org/spreadsheetml/2006/main" count="211" uniqueCount="208">
  <si>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</si>
  <si>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</si>
  <si>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</si>
  <si>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</si>
  <si>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</si>
  <si>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</si>
  <si>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</si>
  <si>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</si>
  <si>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</si>
  <si>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</si>
  <si>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</si>
  <si>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</si>
  <si>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</si>
  <si>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</si>
  <si>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</si>
  <si>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</si>
  <si>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</si>
  <si>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</si>
  <si>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</si>
  <si>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</si>
  <si>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</si>
  <si>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</si>
  <si>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</si>
  <si>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</si>
  <si>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</si>
  <si>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</si>
  <si>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</si>
  <si>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</si>
  <si>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</si>
  <si>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</si>
  <si>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</si>
  <si>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</si>
  <si>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</si>
  <si>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</si>
  <si>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</si>
  <si>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</si>
  <si>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</si>
  <si>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</si>
  <si>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</si>
  <si>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</si>
  <si>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</si>
  <si>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</si>
  <si>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</si>
  <si>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</si>
  <si>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</si>
  <si>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</si>
  <si>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</si>
  <si>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</si>
  <si>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</si>
  <si>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</si>
  <si>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</si>
  <si>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</si>
  <si>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</si>
  <si>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</si>
  <si>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</si>
  <si>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</si>
  <si>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</si>
  <si>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</si>
  <si>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</si>
  <si>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</si>
  <si>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</si>
  <si>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</si>
  <si>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</si>
  <si>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</si>
  <si>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</si>
  <si>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</si>
  <si>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</si>
  <si>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</si>
  <si>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</si>
  <si>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</si>
  <si>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</si>
  <si>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</si>
  <si>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</si>
  <si>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</si>
  <si>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</si>
  <si>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</si>
  <si>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</si>
  <si>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</si>
  <si>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</si>
  <si>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</si>
  <si>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</si>
  <si>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</si>
  <si>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</si>
  <si>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</si>
  <si>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</si>
  <si>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</si>
  <si>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</si>
  <si>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</si>
  <si>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</si>
  <si>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</si>
  <si>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</si>
  <si>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</si>
  <si>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</si>
  <si>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</si>
  <si>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</si>
  <si>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</si>
  <si>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</si>
  <si>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</si>
  <si>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</si>
  <si>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</si>
  <si>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</si>
  <si>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</si>
  <si>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</si>
  <si>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</si>
  <si>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</si>
  <si>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</si>
  <si>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</si>
  <si>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</si>
  <si>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</si>
  <si>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</si>
  <si>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</si>
  <si>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</si>
  <si>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</si>
  <si>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</si>
  <si>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</si>
  <si>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</si>
  <si>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</si>
  <si>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</si>
  <si>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</si>
  <si>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</si>
  <si>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</si>
  <si>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</si>
  <si>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</si>
  <si>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</si>
  <si>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</si>
  <si>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</si>
  <si>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</si>
  <si>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</si>
  <si>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</si>
  <si>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</si>
  <si>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</si>
  <si>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</si>
  <si>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</si>
  <si>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</si>
  <si>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</si>
  <si>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</si>
  <si>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</si>
  <si>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</si>
  <si>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</si>
  <si>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</si>
  <si>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</si>
  <si>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</si>
  <si>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</si>
  <si>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</si>
  <si>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</si>
  <si>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</si>
  <si>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</si>
  <si>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</si>
  <si>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</si>
  <si>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</si>
  <si>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</si>
  <si>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</si>
  <si>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</si>
  <si>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</si>
  <si>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</si>
  <si>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</si>
  <si>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</si>
  <si>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</si>
  <si>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</si>
  <si>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</si>
  <si>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</si>
  <si>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</si>
  <si>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</si>
  <si>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</si>
  <si>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</si>
  <si>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</si>
  <si>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</si>
  <si>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</si>
  <si>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</si>
  <si>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</si>
  <si>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</si>
  <si>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</si>
  <si>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</si>
  <si>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</si>
  <si>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</si>
  <si>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</si>
  <si>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</si>
  <si>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</si>
  <si>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</si>
  <si>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</si>
  <si>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</si>
  <si>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</si>
  <si>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</si>
  <si>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</si>
  <si>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</si>
  <si>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</si>
  <si>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</si>
  <si>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</si>
  <si>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</si>
  <si>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</si>
  <si>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</si>
  <si>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</si>
  <si>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</si>
  <si>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</si>
  <si>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</si>
  <si>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</si>
  <si>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</si>
  <si>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</si>
  <si>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</si>
  <si>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</si>
  <si>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上下水道工事課　次亜塩素酸ナトリウム水溶液水道用特級（単価）</t>
  </si>
  <si>
    <t>静岡県内に主たる営業所または営業所を有するものであること。</t>
  </si>
  <si>
    <t>36　工業薬品・試薬</t>
  </si>
  <si>
    <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</si>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</sst>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45749</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1</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45763</v>
      </c>
      <c r="E14" s="59"/>
      <c r="F14" s="6"/>
      <c r="G14" s="6" t="str">
        <f>IF(H14="","","から")</f>
        <v>から</v>
      </c>
      <c r="H14" s="59">
        <v>46112</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201</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202</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203</v>
      </c>
      <c r="D33" s="55"/>
      <c r="E33" s="55"/>
      <c r="F33" s="55"/>
      <c r="G33" s="55"/>
      <c r="H33" s="55"/>
      <c r="I33" s="55"/>
      <c r="J33" s="55"/>
    </row>
    <row r="34" spans="1:13" ht="18" customHeight="1">
      <c r="A34" s="1" t="s">
        <v>34</v>
      </c>
    </row>
    <row r="35" spans="1:13" ht="18" customHeight="1">
      <c r="A35" s="1" t="s">
        <v>35</v>
      </c>
    </row>
    <row r="36" spans="1:13" ht="18" customHeight="1">
      <c r="A36" s="12"/>
      <c r="B36" s="44">
        <v>45749</v>
      </c>
      <c r="C36" s="44"/>
      <c r="D36" s="44"/>
      <c r="E36" s="1" t="s">
        <v>36</v>
      </c>
      <c r="F36" s="44">
        <v>45756</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45749</v>
      </c>
      <c r="C49" s="44"/>
      <c r="D49" s="44"/>
      <c r="E49" s="1" t="s">
        <v>36</v>
      </c>
      <c r="F49" s="52">
        <f>F36</f>
        <v>45756</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45757</v>
      </c>
      <c r="D69" s="44"/>
      <c r="E69" s="1" t="s">
        <v>70</v>
      </c>
    </row>
    <row r="70" spans="1:14" ht="18" hidden="1" customHeight="1">
      <c r="A70" s="20" t="s">
        <v>71</v>
      </c>
      <c r="B70" s="20"/>
      <c r="C70" s="20"/>
      <c r="D70" s="20"/>
      <c r="E70" s="20"/>
      <c r="F70" s="20"/>
      <c r="G70" s="20"/>
      <c r="H70" s="54">
        <f>F36+2</f>
        <v>45758</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45758</v>
      </c>
      <c r="B73" s="47"/>
      <c r="C73" s="47"/>
      <c r="D73" s="47"/>
      <c r="E73" s="1" t="s">
        <v>76</v>
      </c>
    </row>
    <row r="74" spans="1:14" ht="18" customHeight="1">
      <c r="A74" s="1" t="s">
        <v>77</v>
      </c>
    </row>
    <row r="75" spans="1:14" ht="18" customHeight="1">
      <c r="A75" s="16" t="str">
        <f>IF($B$33="","(4)","(5)")</f>
        <v>(4)</v>
      </c>
      <c r="B75" s="1" t="s">
        <v>78</v>
      </c>
      <c r="I75" s="47">
        <f>F36+5</f>
        <v>45761</v>
      </c>
      <c r="J75" s="47"/>
    </row>
    <row r="76" spans="1:14" ht="18" customHeight="1">
      <c r="A76" s="1" t="s">
        <v>79</v>
      </c>
    </row>
    <row r="77" spans="1:14" ht="18" customHeight="1">
      <c r="A77" s="1" t="s">
        <v>80</v>
      </c>
    </row>
    <row r="78" spans="1:14" ht="18" customHeight="1">
      <c r="A78" s="48">
        <f>I75</f>
        <v>45761</v>
      </c>
      <c r="B78" s="48"/>
      <c r="C78" s="48"/>
      <c r="D78" s="48"/>
      <c r="E78" s="22" t="s">
        <v>81</v>
      </c>
    </row>
    <row r="79" spans="1:14" ht="18" customHeight="1">
      <c r="A79" s="10" t="s">
        <v>82</v>
      </c>
      <c r="B79" s="10"/>
      <c r="C79" s="22"/>
      <c r="I79" s="47">
        <f>A78</f>
        <v>45761</v>
      </c>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45749</v>
      </c>
      <c r="B96" s="49"/>
      <c r="C96" s="49"/>
      <c r="D96" s="49"/>
      <c r="E96" s="1" t="s">
        <v>36</v>
      </c>
      <c r="F96" s="50">
        <f>F49</f>
        <v>45756</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45758</v>
      </c>
      <c r="B103" s="51"/>
      <c r="C103" s="51"/>
      <c r="D103" s="51"/>
      <c r="E103" s="1" t="s">
        <v>106</v>
      </c>
    </row>
    <row r="104" spans="1:11" ht="18" customHeight="1">
      <c r="A104" s="1" t="s">
        <v>107</v>
      </c>
    </row>
    <row r="105" spans="1:11" ht="18" customHeight="1">
      <c r="A105" s="1" t="s">
        <v>108</v>
      </c>
    </row>
    <row r="106" spans="1:11" ht="18" hidden="1" customHeight="1">
      <c r="A106" s="23" t="s">
        <v>109</v>
      </c>
      <c r="B106" s="23"/>
      <c r="C106" s="23"/>
      <c r="D106" s="23"/>
      <c r="E106" s="23"/>
      <c r="F106" s="23"/>
      <c r="G106" s="23"/>
      <c r="H106" s="23"/>
      <c r="I106" s="23"/>
      <c r="J106" s="23"/>
      <c r="K106" s="23"/>
    </row>
    <row r="107" spans="1:11" ht="18" hidden="1" customHeight="1">
      <c r="A107" s="23"/>
      <c r="B107" s="23" t="s">
        <v>110</v>
      </c>
      <c r="C107" s="23"/>
      <c r="D107" s="23"/>
      <c r="E107" s="23"/>
      <c r="F107" s="23"/>
      <c r="G107" s="23"/>
      <c r="H107" s="23"/>
      <c r="I107" s="23"/>
      <c r="J107" s="23"/>
      <c r="K107" s="23"/>
    </row>
    <row r="108" spans="1:11" ht="18" hidden="1" customHeight="1">
      <c r="A108" s="23"/>
      <c r="B108" s="23" t="s">
        <v>111</v>
      </c>
      <c r="C108" s="23"/>
      <c r="D108" s="23"/>
      <c r="E108" s="23"/>
      <c r="F108" s="23"/>
      <c r="G108" s="23"/>
      <c r="H108" s="23"/>
      <c r="I108" s="23"/>
      <c r="J108" s="23"/>
      <c r="K108" s="23"/>
    </row>
    <row r="109" spans="1:11" ht="18" hidden="1" customHeight="1">
      <c r="A109" s="23"/>
      <c r="B109" s="23" t="s">
        <v>112</v>
      </c>
      <c r="C109" s="23"/>
      <c r="D109" s="23"/>
      <c r="E109" s="23"/>
      <c r="F109" s="23"/>
      <c r="G109" s="23"/>
      <c r="H109" s="23"/>
      <c r="I109" s="23"/>
      <c r="J109" s="23"/>
      <c r="K109" s="23"/>
    </row>
    <row r="110" spans="1:11" ht="18" hidden="1"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45762</v>
      </c>
      <c r="C113" s="44"/>
      <c r="D113" s="44"/>
      <c r="E113" s="45">
        <v>0.4375</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6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1</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45749</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6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2025-03-24T23:48:01Z</cp:lastPrinted>
  <dcterms:created xsi:type="dcterms:W3CDTF">2025-03-24T23:46:21Z</dcterms:created>
  <dcterms:modified xsi:type="dcterms:W3CDTF">2025-03-27T02:12:27Z</dcterms:modified>
</cp:coreProperties>
</file>