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07_常温アスファルト合材【単価】（道路河川課）\1_執行\"/>
    </mc:Choice>
  </mc:AlternateContent>
  <bookViews>
    <workbookView xWindow="0" yWindow="0" windowWidth="21225" windowHeight="969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F49" i="1" l="1"/>
  <c r="I75" i="1"/>
  <c r="A78" i="1" s="1"/>
  <c r="I79" i="1" s="1"/>
  <c r="H70" i="1"/>
  <c r="A73" i="1" s="1"/>
  <c r="A103" i="1" s="1"/>
  <c r="B33" i="1"/>
  <c r="B49" i="1"/>
  <c r="A96" i="1" s="1"/>
  <c r="G14" i="1"/>
  <c r="A63" i="1" l="1"/>
  <c r="A66" i="1"/>
  <c r="A65" i="1"/>
  <c r="A75" i="1"/>
  <c r="A64" i="1"/>
  <c r="B41" i="1"/>
  <c r="A72" i="1"/>
  <c r="A62" i="1"/>
  <c r="A61" i="1"/>
  <c r="A81" i="1"/>
  <c r="A60" i="1"/>
  <c r="A68" i="1"/>
  <c r="A59"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<sst xmlns="http://schemas.openxmlformats.org/spreadsheetml/2006/main" count="211" uniqueCount="208">
  <si>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</si>
  <si>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</si>
  <si>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</si>
  <si>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</si>
  <si>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</si>
  <si>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</si>
  <si>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</si>
  <si>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</si>
  <si>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</si>
  <si>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</si>
  <si>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</si>
  <si>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</si>
  <si>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</si>
  <si>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</si>
  <si>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</si>
  <si>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</si>
  <si>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</si>
  <si>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</si>
  <si>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</si>
  <si>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</si>
  <si>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</si>
  <si>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</si>
  <si>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</si>
  <si>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</si>
  <si>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</si>
  <si>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</si>
  <si>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</si>
  <si>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</si>
  <si>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</si>
  <si>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</si>
  <si>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</si>
  <si>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</si>
  <si>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</si>
  <si>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</si>
  <si>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</si>
  <si>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</si>
  <si>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</si>
  <si>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</si>
  <si>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</si>
  <si>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</si>
  <si>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</si>
  <si>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</si>
  <si>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</si>
  <si>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</si>
  <si>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</si>
  <si>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</si>
  <si>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</si>
  <si>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</si>
  <si>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</si>
  <si>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</si>
  <si>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</si>
  <si>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</si>
  <si>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</si>
  <si>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</si>
  <si>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</si>
  <si>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</si>
  <si>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</si>
  <si>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</si>
  <si>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</si>
  <si>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</si>
  <si>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</si>
  <si>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</si>
  <si>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</si>
  <si>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</si>
  <si>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</si>
  <si>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</si>
  <si>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</si>
  <si>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</si>
  <si>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</si>
  <si>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</si>
  <si>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</si>
  <si>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</si>
  <si>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</si>
  <si>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</si>
  <si>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</si>
  <si>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</si>
  <si>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</si>
  <si>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</si>
  <si>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</si>
  <si>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</si>
  <si>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</si>
  <si>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</si>
  <si>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</si>
  <si>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</si>
  <si>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</si>
  <si>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</si>
  <si>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</si>
  <si>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</si>
  <si>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</si>
  <si>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</si>
  <si>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</si>
  <si>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</si>
  <si>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</si>
  <si>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</si>
  <si>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</si>
  <si>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</si>
  <si>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</si>
  <si>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</si>
  <si>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</si>
  <si>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</si>
  <si>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</si>
  <si>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</si>
  <si>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</si>
  <si>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</si>
  <si>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</si>
  <si>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</si>
  <si>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</si>
  <si>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</si>
  <si>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</si>
  <si>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</si>
  <si>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</si>
  <si>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</si>
  <si>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</si>
  <si>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</si>
  <si>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</si>
  <si>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</si>
  <si>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</si>
  <si>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</si>
  <si>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</si>
  <si>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</si>
  <si>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</si>
  <si>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</si>
  <si>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</si>
  <si>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</si>
  <si>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</si>
  <si>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</si>
  <si>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</si>
  <si>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</si>
  <si>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</si>
  <si>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</si>
  <si>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</si>
  <si>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</si>
  <si>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</si>
  <si>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</si>
  <si>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</si>
  <si>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</si>
  <si>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</si>
  <si>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</si>
  <si>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</si>
  <si>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</si>
  <si>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</si>
  <si>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</si>
  <si>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</si>
  <si>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</si>
  <si>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</si>
  <si>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</si>
  <si>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</si>
  <si>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</si>
  <si>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</si>
  <si>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</si>
  <si>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</si>
  <si>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</si>
  <si>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</si>
  <si>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</si>
  <si>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</si>
  <si>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</si>
  <si>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</si>
  <si>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</si>
  <si>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</si>
  <si>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</si>
  <si>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</si>
  <si>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</si>
  <si>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</si>
  <si>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</si>
  <si>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</si>
  <si>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</si>
  <si>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</si>
  <si>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</si>
  <si>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</si>
  <si>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</si>
  <si>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</si>
  <si>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</si>
  <si>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</si>
  <si>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</si>
  <si>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</si>
  <si>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</si>
  <si>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</si>
  <si>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</si>
  <si>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</si>
  <si>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</si>
  <si>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</si>
  <si>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</si>
  <si>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</si>
  <si>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</si>
  <si>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</si>
  <si>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</si>
  <si>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</si>
  <si>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</si>
  <si>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</si>
  <si>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</si>
  <si>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</si>
  <si>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</si>
  <si>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</si>
  <si>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</si>
  <si>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</si>
  <si>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</si>
  <si>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</si>
  <si>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</si>
  <si>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</si>
  <si>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</si>
  <si>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道路河川課　常温アスファルト合材（５）（単価）</t>
  </si>
  <si>
    <t>静岡県西部地域内に主たる営業所または営業所を有する者であること。</t>
  </si>
  <si>
    <t>53　アスファルト合材</t>
  </si>
  <si>
    <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</si>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</sst>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資格確認通知"/>
      <sheetName val="R7 制限付参加者一覧"/>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45770</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7</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45792</v>
      </c>
      <c r="E14" s="2"/>
      <c r="F14" s="10"/>
      <c r="G14" s="10" t="str">
        <f>IF(H14="","","から")</f>
        <v>から</v>
      </c>
      <c r="H14" s="2">
        <v>46112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201</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202</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203</v>
      </c>
      <c r="D33" s="16"/>
      <c r="E33" s="16"/>
      <c r="F33" s="16"/>
      <c r="G33" s="16"/>
      <c r="H33" s="16"/>
      <c r="I33" s="16"/>
      <c r="J33" s="16"/>
    </row>
    <row r="34" spans="1:13" ht="18" customHeight="1">
      <c r="A34" s="1" t="s">
        <v>34</v>
      </c>
    </row>
    <row r="35" spans="1:13" ht="18" customHeight="1">
      <c r="A35" s="1" t="s">
        <v>35</v>
      </c>
    </row>
    <row r="36" spans="1:13" ht="18" customHeight="1">
      <c r="A36" s="17"/>
      <c r="B36" s="18">
        <v>45770</v>
      </c>
      <c r="C36" s="18"/>
      <c r="D36" s="18"/>
      <c r="E36" s="1" t="s">
        <v>36</v>
      </c>
      <c r="F36" s="18">
        <v>45784</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45770</v>
      </c>
      <c r="C49" s="18"/>
      <c r="D49" s="18"/>
      <c r="E49" s="1" t="s">
        <v>36</v>
      </c>
      <c r="F49" s="25">
        <f>F36</f>
        <v>45784</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45785</v>
      </c>
      <c r="D69" s="18"/>
      <c r="E69" s="1" t="s">
        <v>70</v>
      </c>
    </row>
    <row r="70" spans="1:14" ht="18" hidden="1" customHeight="1">
      <c r="A70" s="31" t="s">
        <v>71</v>
      </c>
      <c r="B70" s="31"/>
      <c r="C70" s="31"/>
      <c r="D70" s="31"/>
      <c r="E70" s="31"/>
      <c r="F70" s="31"/>
      <c r="G70" s="31"/>
      <c r="H70" s="32">
        <f>F36+2</f>
        <v>45786</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45786</v>
      </c>
      <c r="B73" s="34"/>
      <c r="C73" s="34"/>
      <c r="D73" s="34"/>
      <c r="E73" s="1" t="s">
        <v>76</v>
      </c>
    </row>
    <row r="74" spans="1:14" ht="18" customHeight="1">
      <c r="A74" s="1" t="s">
        <v>77</v>
      </c>
    </row>
    <row r="75" spans="1:14" ht="18" customHeight="1">
      <c r="A75" s="26" t="str">
        <f>IF($B$33="","(4)","(5)")</f>
        <v>(4)</v>
      </c>
      <c r="B75" s="1" t="s">
        <v>78</v>
      </c>
      <c r="I75" s="34">
        <f>F36+5</f>
        <v>45789</v>
      </c>
      <c r="J75" s="34"/>
    </row>
    <row r="76" spans="1:14" ht="18" customHeight="1">
      <c r="A76" s="1" t="s">
        <v>79</v>
      </c>
    </row>
    <row r="77" spans="1:14" ht="18" customHeight="1">
      <c r="A77" s="1" t="s">
        <v>80</v>
      </c>
    </row>
    <row r="78" spans="1:14" ht="18" customHeight="1">
      <c r="A78" s="35">
        <f>I75</f>
        <v>45789</v>
      </c>
      <c r="B78" s="35"/>
      <c r="C78" s="35"/>
      <c r="D78" s="35"/>
      <c r="E78" s="36" t="s">
        <v>81</v>
      </c>
    </row>
    <row r="79" spans="1:14" ht="18" customHeight="1">
      <c r="A79" s="14" t="s">
        <v>82</v>
      </c>
      <c r="B79" s="14"/>
      <c r="C79" s="36"/>
      <c r="I79" s="34">
        <f>A78</f>
        <v>45789</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45770</v>
      </c>
      <c r="B96" s="37"/>
      <c r="C96" s="37"/>
      <c r="D96" s="37"/>
      <c r="E96" s="1" t="s">
        <v>36</v>
      </c>
      <c r="F96" s="38">
        <f>F49</f>
        <v>45784</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45786</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45790</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7</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45770</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2025-04-11T02:37:28Z</cp:lastPrinted>
  <dcterms:created xsi:type="dcterms:W3CDTF">2025-04-11T02:35:14Z</dcterms:created>
  <dcterms:modified xsi:type="dcterms:W3CDTF">2025-04-11T02:37:40Z</dcterms:modified>
</cp:coreProperties>
</file>